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3C2DD999-06B5-457F-B0C9-438A51551CA9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Benzyna" sheetId="1" r:id="rId1"/>
    <sheet name="dostawa" sheetId="3" r:id="rId2"/>
    <sheet name="Olej napędowy" sheetId="2" r:id="rId3"/>
    <sheet name="Budowa" sheetId="4" r:id="rId4"/>
    <sheet name="promocja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4" l="1"/>
  <c r="D11" i="4"/>
  <c r="D10" i="4"/>
  <c r="D9" i="4"/>
  <c r="D8" i="4"/>
  <c r="D7" i="4"/>
  <c r="D6" i="4"/>
  <c r="D5" i="4"/>
  <c r="D4" i="4"/>
</calcChain>
</file>

<file path=xl/sharedStrings.xml><?xml version="1.0" encoding="utf-8"?>
<sst xmlns="http://schemas.openxmlformats.org/spreadsheetml/2006/main" count="119" uniqueCount="111">
  <si>
    <t>Cena benzyny</t>
  </si>
  <si>
    <t>Samochód</t>
  </si>
  <si>
    <t>Renault Master</t>
  </si>
  <si>
    <t>Peugot Partner</t>
  </si>
  <si>
    <t>Ford Transit</t>
  </si>
  <si>
    <t>Iveco Daily</t>
  </si>
  <si>
    <t>Fiat Ducato</t>
  </si>
  <si>
    <t>Citroen Jumpy</t>
  </si>
  <si>
    <t>Volkswagen Crafter</t>
  </si>
  <si>
    <t>Renault Trafic</t>
  </si>
  <si>
    <t>Peugot Boxer</t>
  </si>
  <si>
    <t>Volkswagen Caddy</t>
  </si>
  <si>
    <t>Fiat Doblo</t>
  </si>
  <si>
    <t>za litr</t>
  </si>
  <si>
    <t>razem</t>
  </si>
  <si>
    <t>liczba  przejechanych km</t>
  </si>
  <si>
    <t>liczba  przejechanych 
km</t>
  </si>
  <si>
    <t>zużycie 
benzyny</t>
  </si>
  <si>
    <t>wartość
benzyny</t>
  </si>
  <si>
    <t>Koszty zakupu oleju napędowego</t>
  </si>
  <si>
    <t>zużycie 
oleju napędowego</t>
  </si>
  <si>
    <t>wartość
oleju napędowego</t>
  </si>
  <si>
    <t>Cena oleju napędowego</t>
  </si>
  <si>
    <t>Koszty zakupu benzyny</t>
  </si>
  <si>
    <t>lipiec 2023 r.</t>
  </si>
  <si>
    <t>Spalanie</t>
  </si>
  <si>
    <t xml:space="preserve">Spalanie 
</t>
  </si>
  <si>
    <t>Tabela cen</t>
  </si>
  <si>
    <t>Artykuł</t>
  </si>
  <si>
    <t>cena zakupu 
w euro</t>
  </si>
  <si>
    <t>cena zakupu 
w złotych</t>
  </si>
  <si>
    <t>rabat (złote)
I gatunek</t>
  </si>
  <si>
    <t>rabat (złote)
II gatunek</t>
  </si>
  <si>
    <t>cena zbytu 
I gatunek</t>
  </si>
  <si>
    <t>cena zbytu
II gatunek</t>
  </si>
  <si>
    <t>Przydatne informacje</t>
  </si>
  <si>
    <r>
      <t>Cena zakupu</t>
    </r>
    <r>
      <rPr>
        <sz val="12"/>
        <rFont val="Calibri"/>
        <family val="2"/>
        <charset val="238"/>
        <scheme val="minor"/>
      </rPr>
      <t xml:space="preserve"> - cena, po której nabywający dokonał transakcji kupna.</t>
    </r>
  </si>
  <si>
    <t xml:space="preserve">Sukienka letnia </t>
  </si>
  <si>
    <r>
      <t xml:space="preserve">Cena zbytu </t>
    </r>
    <r>
      <rPr>
        <sz val="12"/>
        <rFont val="Calibri"/>
        <family val="2"/>
        <charset val="238"/>
        <scheme val="minor"/>
      </rPr>
      <t>- to cena po jakiej sprzedający sprzedaje wyroby.</t>
    </r>
  </si>
  <si>
    <t>Spódnica letnia biała</t>
  </si>
  <si>
    <r>
      <t>Rabat</t>
    </r>
    <r>
      <rPr>
        <sz val="12"/>
        <rFont val="Calibri"/>
        <family val="2"/>
        <charset val="238"/>
        <scheme val="minor"/>
      </rPr>
      <t xml:space="preserve"> (upust) – zniżka procentowa lub kwotowa od ustalonej ceny towaru.</t>
    </r>
  </si>
  <si>
    <t>Spodenki krótkie</t>
  </si>
  <si>
    <t>Spodnie sportowe krótkie</t>
  </si>
  <si>
    <t>Spodnie sportowe długie</t>
  </si>
  <si>
    <t>Uwaga!</t>
  </si>
  <si>
    <t>Bluzka biała z koronką</t>
  </si>
  <si>
    <t>Bluzka biała</t>
  </si>
  <si>
    <t>Bluzka treningowa</t>
  </si>
  <si>
    <t>Dres sportowy</t>
  </si>
  <si>
    <t xml:space="preserve">Cena zbytu = cena zakupu - rabat </t>
  </si>
  <si>
    <t>Tunika</t>
  </si>
  <si>
    <t xml:space="preserve">Żakiet </t>
  </si>
  <si>
    <t>Sweter kardigan</t>
  </si>
  <si>
    <t xml:space="preserve">Sweter </t>
  </si>
  <si>
    <t xml:space="preserve"> </t>
  </si>
  <si>
    <t>Kurs euro</t>
  </si>
  <si>
    <t>Usługi budowlane</t>
  </si>
  <si>
    <t>Nazwa usługi</t>
  </si>
  <si>
    <t>Wartość materiałów</t>
  </si>
  <si>
    <t>Wartość robocizny</t>
  </si>
  <si>
    <t>Wartość 
usługi</t>
  </si>
  <si>
    <t>Zestawienie</t>
  </si>
  <si>
    <t>Roboty ziemne</t>
  </si>
  <si>
    <t>Najwyższa wartość materiałów</t>
  </si>
  <si>
    <t>Budowa fundamentów</t>
  </si>
  <si>
    <t>Najniższa wartość materiałów</t>
  </si>
  <si>
    <t>Wykonanie izolacji</t>
  </si>
  <si>
    <t>Najwyższa wartość robocizny</t>
  </si>
  <si>
    <t>Budowa murów</t>
  </si>
  <si>
    <t>Najniższa wartość robocizny</t>
  </si>
  <si>
    <t>Budowa ścian działowych</t>
  </si>
  <si>
    <t>Średnia wartość usługi</t>
  </si>
  <si>
    <t>Budowa stropów</t>
  </si>
  <si>
    <t>Średnia wartość robocizny</t>
  </si>
  <si>
    <t>Wykonanie konstrukcji  dachu</t>
  </si>
  <si>
    <t>Łączna wartość materiałów</t>
  </si>
  <si>
    <t>Wykonanie pokrycia  dachu</t>
  </si>
  <si>
    <t>Łączna wartość roobocizny</t>
  </si>
  <si>
    <t>Montaż stolarki zewnętrznej</t>
  </si>
  <si>
    <t>Łączna wartość usług</t>
  </si>
  <si>
    <t>Wartość</t>
  </si>
  <si>
    <t>promocja</t>
  </si>
  <si>
    <t>lp.</t>
  </si>
  <si>
    <t>Nazwa produktu</t>
  </si>
  <si>
    <t>cena produktu</t>
  </si>
  <si>
    <t>wartość promocji</t>
  </si>
  <si>
    <t>cena po promocji</t>
  </si>
  <si>
    <t>produkt 1</t>
  </si>
  <si>
    <t>produkt 2</t>
  </si>
  <si>
    <t>produkt 3</t>
  </si>
  <si>
    <t>produkt 4</t>
  </si>
  <si>
    <t>produkt 5</t>
  </si>
  <si>
    <t>produkt 6</t>
  </si>
  <si>
    <t>produkt 7</t>
  </si>
  <si>
    <t>produkt 8</t>
  </si>
  <si>
    <t>produkt 9</t>
  </si>
  <si>
    <t>produkt 10</t>
  </si>
  <si>
    <t>produkt 11</t>
  </si>
  <si>
    <t>produkt 12</t>
  </si>
  <si>
    <t>produkt 13</t>
  </si>
  <si>
    <t>produkt 14</t>
  </si>
  <si>
    <t>produkt 15</t>
  </si>
  <si>
    <t>produkt 16</t>
  </si>
  <si>
    <t>produkt 17</t>
  </si>
  <si>
    <t>produkt 18</t>
  </si>
  <si>
    <t>produkt 19</t>
  </si>
  <si>
    <t>produkt 20</t>
  </si>
  <si>
    <t>Wstaw numerację</t>
  </si>
  <si>
    <t>poniżej</t>
  </si>
  <si>
    <t>Promocja czyli rabat!</t>
  </si>
  <si>
    <t xml:space="preserve">Pokoloruj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</si>
</sst>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</cellStyleXfs>
  <cellXfs count="54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/>
    </xf>
    <xf numFmtId="17" fontId="0" fillId="2" borderId="1" xfId="0" applyNumberFormat="1" applyFill="1" applyBorder="1" applyAlignment="1">
      <alignment vertical="center"/>
    </xf>
    <xf numFmtId="17" fontId="0" fillId="2" borderId="1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2" fontId="0" fillId="2" borderId="3" xfId="0" applyNumberFormat="1" applyFill="1" applyBorder="1" applyAlignment="1">
      <alignment vertical="center"/>
    </xf>
    <xf numFmtId="0" fontId="4" fillId="2" borderId="1" xfId="3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9" fontId="4" fillId="2" borderId="1" xfId="3" applyNumberFormat="1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/>
    <xf numFmtId="2" fontId="4" fillId="0" borderId="1" xfId="3" applyNumberFormat="1" applyFont="1" applyBorder="1"/>
    <xf numFmtId="0" fontId="4" fillId="0" borderId="1" xfId="3" applyFont="1" applyBorder="1"/>
    <xf numFmtId="0" fontId="4" fillId="0" borderId="1" xfId="3" applyFont="1" applyBorder="1" applyAlignment="1">
      <alignment horizontal="right"/>
    </xf>
    <xf numFmtId="0" fontId="0" fillId="0" borderId="1" xfId="0" applyBorder="1" applyAlignment="1">
      <alignment horizontal="right"/>
    </xf>
    <xf numFmtId="0" fontId="4" fillId="0" borderId="0" xfId="0" applyFont="1"/>
    <xf numFmtId="0" fontId="6" fillId="0" borderId="0" xfId="0" applyFont="1"/>
    <xf numFmtId="0" fontId="4" fillId="0" borderId="1" xfId="3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7" fillId="0" borderId="0" xfId="0" applyFont="1"/>
    <xf numFmtId="9" fontId="7" fillId="7" borderId="1" xfId="2" applyFont="1" applyFill="1" applyBorder="1"/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44" fontId="7" fillId="0" borderId="1" xfId="1" applyFont="1" applyBorder="1"/>
    <xf numFmtId="0" fontId="0" fillId="2" borderId="0" xfId="0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7" fillId="8" borderId="0" xfId="0" applyFont="1" applyFill="1"/>
    <xf numFmtId="0" fontId="0" fillId="7" borderId="0" xfId="0" applyFill="1" applyAlignment="1">
      <alignment horizontal="center" wrapText="1"/>
    </xf>
    <xf numFmtId="0" fontId="7" fillId="9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2" borderId="6" xfId="3" applyFont="1" applyFill="1" applyBorder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4">
    <cellStyle name="Normalny" xfId="0" builtinId="0"/>
    <cellStyle name="Normalny 2" xfId="3" xr:uid="{6010B01D-E927-48F2-B23B-44F95C9B4FDA}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2</xdr:row>
      <xdr:rowOff>180975</xdr:rowOff>
    </xdr:from>
    <xdr:to>
      <xdr:col>0</xdr:col>
      <xdr:colOff>361950</xdr:colOff>
      <xdr:row>5</xdr:row>
      <xdr:rowOff>9525</xdr:rowOff>
    </xdr:to>
    <xdr:cxnSp macro="">
      <xdr:nvCxnSpPr>
        <xdr:cNvPr id="5" name="Łącznik prosty ze strzałką 4">
          <a:extLst>
            <a:ext uri="{FF2B5EF4-FFF2-40B4-BE49-F238E27FC236}">
              <a16:creationId xmlns:a16="http://schemas.microsoft.com/office/drawing/2014/main" id="{A4682305-DD92-8DD3-2EDE-1AAB902949B2}"/>
            </a:ext>
          </a:extLst>
        </xdr:cNvPr>
        <xdr:cNvCxnSpPr/>
      </xdr:nvCxnSpPr>
      <xdr:spPr>
        <a:xfrm>
          <a:off x="361950" y="942975"/>
          <a:ext cx="0" cy="428625"/>
        </a:xfrm>
        <a:prstGeom prst="straightConnector1">
          <a:avLst/>
        </a:prstGeom>
        <a:ln w="19050" cap="flat" cmpd="sng" algn="ctr">
          <a:solidFill>
            <a:schemeClr val="accent5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</xdr:col>
      <xdr:colOff>523875</xdr:colOff>
      <xdr:row>3</xdr:row>
      <xdr:rowOff>171450</xdr:rowOff>
    </xdr:from>
    <xdr:to>
      <xdr:col>4</xdr:col>
      <xdr:colOff>523875</xdr:colOff>
      <xdr:row>5</xdr:row>
      <xdr:rowOff>9525</xdr:rowOff>
    </xdr:to>
    <xdr:cxnSp macro="">
      <xdr:nvCxnSpPr>
        <xdr:cNvPr id="7" name="Łącznik prosty ze strzałką 6">
          <a:extLst>
            <a:ext uri="{FF2B5EF4-FFF2-40B4-BE49-F238E27FC236}">
              <a16:creationId xmlns:a16="http://schemas.microsoft.com/office/drawing/2014/main" id="{4DB20884-508E-1E70-DA80-2A0D8135E2C2}"/>
            </a:ext>
          </a:extLst>
        </xdr:cNvPr>
        <xdr:cNvCxnSpPr/>
      </xdr:nvCxnSpPr>
      <xdr:spPr>
        <a:xfrm>
          <a:off x="3705225" y="942975"/>
          <a:ext cx="0" cy="238125"/>
        </a:xfrm>
        <a:prstGeom prst="straightConnector1">
          <a:avLst/>
        </a:prstGeom>
        <a:ln w="19050" cap="flat" cmpd="sng" algn="ctr">
          <a:solidFill>
            <a:schemeClr val="accent2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E15"/>
  <sheetViews>
    <sheetView workbookViewId="0">
      <selection activeCell="H8" sqref="H8"/>
    </sheetView>
  </sheetViews>
  <sheetFormatPr defaultRowHeight="14.5" x14ac:dyDescent="0.35"/>
  <cols>
    <col min="1" max="1" width="21.54296875" bestFit="1" customWidth="1"/>
    <col min="2" max="2" width="16.54296875" customWidth="1"/>
    <col min="3" max="3" width="15.26953125" customWidth="1"/>
    <col min="4" max="4" width="15.453125" bestFit="1" customWidth="1"/>
    <col min="5" max="5" width="15.81640625" bestFit="1" customWidth="1"/>
  </cols>
  <sheetData>
    <row r="1" spans="1:5" ht="27" customHeight="1" x14ac:dyDescent="0.35">
      <c r="A1" s="42" t="s">
        <v>23</v>
      </c>
      <c r="B1" s="42"/>
      <c r="C1" s="42"/>
      <c r="D1" s="42"/>
      <c r="E1" s="7" t="s">
        <v>24</v>
      </c>
    </row>
    <row r="2" spans="1:5" ht="7.5" customHeight="1" x14ac:dyDescent="0.35">
      <c r="A2" s="3"/>
      <c r="B2" s="3"/>
      <c r="C2" s="3"/>
      <c r="D2" s="3"/>
      <c r="E2" s="3"/>
    </row>
    <row r="3" spans="1:5" ht="18" customHeight="1" x14ac:dyDescent="0.35">
      <c r="A3" s="8" t="s">
        <v>0</v>
      </c>
      <c r="B3" s="9">
        <v>6.49</v>
      </c>
      <c r="C3" s="10" t="s">
        <v>13</v>
      </c>
      <c r="D3" s="3"/>
      <c r="E3" s="3"/>
    </row>
    <row r="4" spans="1:5" ht="6" customHeight="1" x14ac:dyDescent="0.35">
      <c r="A4" s="3"/>
      <c r="B4" s="3"/>
      <c r="C4" s="3"/>
      <c r="D4" s="3"/>
      <c r="E4" s="3"/>
    </row>
    <row r="5" spans="1:5" ht="43.5" x14ac:dyDescent="0.35">
      <c r="A5" s="1" t="s">
        <v>1</v>
      </c>
      <c r="B5" s="2" t="s">
        <v>26</v>
      </c>
      <c r="C5" s="2" t="s">
        <v>16</v>
      </c>
      <c r="D5" s="2" t="s">
        <v>17</v>
      </c>
      <c r="E5" s="2" t="s">
        <v>18</v>
      </c>
    </row>
    <row r="6" spans="1:5" x14ac:dyDescent="0.35">
      <c r="A6" s="4" t="s">
        <v>2</v>
      </c>
      <c r="B6" s="11">
        <v>8.4</v>
      </c>
      <c r="C6" s="12">
        <v>3259</v>
      </c>
      <c r="D6" s="4"/>
      <c r="E6" s="4"/>
    </row>
    <row r="7" spans="1:5" x14ac:dyDescent="0.35">
      <c r="A7" s="4" t="s">
        <v>3</v>
      </c>
      <c r="B7" s="11">
        <v>7.9</v>
      </c>
      <c r="C7" s="12">
        <v>4563</v>
      </c>
      <c r="D7" s="4"/>
      <c r="E7" s="4"/>
    </row>
    <row r="8" spans="1:5" x14ac:dyDescent="0.35">
      <c r="A8" s="4" t="s">
        <v>4</v>
      </c>
      <c r="B8" s="11">
        <v>8.3000000000000007</v>
      </c>
      <c r="C8" s="12">
        <v>3040</v>
      </c>
      <c r="D8" s="4"/>
      <c r="E8" s="4"/>
    </row>
    <row r="9" spans="1:5" x14ac:dyDescent="0.35">
      <c r="A9" s="4" t="s">
        <v>5</v>
      </c>
      <c r="B9" s="11">
        <v>8.1999999999999993</v>
      </c>
      <c r="C9" s="12">
        <v>5200</v>
      </c>
      <c r="D9" s="4"/>
      <c r="E9" s="4"/>
    </row>
    <row r="10" spans="1:5" x14ac:dyDescent="0.35">
      <c r="A10" s="4" t="s">
        <v>6</v>
      </c>
      <c r="B10" s="11">
        <v>7.2</v>
      </c>
      <c r="C10" s="12">
        <v>3620</v>
      </c>
      <c r="D10" s="4"/>
      <c r="E10" s="4"/>
    </row>
    <row r="11" spans="1:5" x14ac:dyDescent="0.35">
      <c r="A11" s="4" t="s">
        <v>12</v>
      </c>
      <c r="B11" s="11">
        <v>7.3</v>
      </c>
      <c r="C11" s="12">
        <v>2950</v>
      </c>
      <c r="D11" s="4"/>
      <c r="E11" s="4"/>
    </row>
    <row r="12" spans="1:5" x14ac:dyDescent="0.35">
      <c r="A12" s="4" t="s">
        <v>7</v>
      </c>
      <c r="B12" s="11">
        <v>9.4</v>
      </c>
      <c r="C12" s="12">
        <v>4600</v>
      </c>
      <c r="D12" s="4"/>
      <c r="E12" s="4"/>
    </row>
    <row r="13" spans="1:5" x14ac:dyDescent="0.35">
      <c r="A13" s="4" t="s">
        <v>8</v>
      </c>
      <c r="B13" s="11">
        <v>8.3000000000000007</v>
      </c>
      <c r="C13" s="12">
        <v>3800</v>
      </c>
      <c r="D13" s="4"/>
      <c r="E13" s="4"/>
    </row>
    <row r="14" spans="1:5" x14ac:dyDescent="0.35">
      <c r="A14" t="s">
        <v>11</v>
      </c>
      <c r="B14" s="11">
        <v>8.1</v>
      </c>
      <c r="C14" s="12">
        <v>2800</v>
      </c>
      <c r="D14" s="4"/>
      <c r="E14" s="4"/>
    </row>
    <row r="15" spans="1:5" ht="18.75" customHeight="1" x14ac:dyDescent="0.35">
      <c r="A15" s="43" t="s">
        <v>14</v>
      </c>
      <c r="B15" s="44"/>
      <c r="C15" s="5"/>
      <c r="D15" s="5"/>
      <c r="E15" s="5"/>
    </row>
  </sheetData>
  <mergeCells count="2">
    <mergeCell ref="A1:D1"/>
    <mergeCell ref="A15:B15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3CB03-0095-421F-9424-0F9FADC5B175}">
  <sheetPr>
    <tabColor theme="9" tint="0.39997558519241921"/>
  </sheetPr>
  <dimension ref="A1:M18"/>
  <sheetViews>
    <sheetView topLeftCell="A2" workbookViewId="0">
      <selection activeCell="C18" sqref="C18"/>
    </sheetView>
  </sheetViews>
  <sheetFormatPr defaultRowHeight="14.5" x14ac:dyDescent="0.35"/>
  <cols>
    <col min="1" max="1" width="25.7265625" customWidth="1"/>
    <col min="2" max="2" width="13" customWidth="1"/>
  </cols>
  <sheetData>
    <row r="1" spans="1:13" x14ac:dyDescent="0.35">
      <c r="A1" s="45" t="s">
        <v>27</v>
      </c>
      <c r="B1" s="45"/>
      <c r="C1" s="45"/>
      <c r="D1" s="45"/>
      <c r="E1" s="45"/>
      <c r="F1" s="45"/>
      <c r="G1" s="45"/>
      <c r="H1" s="45"/>
    </row>
    <row r="2" spans="1:13" ht="58" x14ac:dyDescent="0.35">
      <c r="A2" s="46" t="s">
        <v>28</v>
      </c>
      <c r="B2" s="48" t="s">
        <v>29</v>
      </c>
      <c r="C2" s="49" t="s">
        <v>30</v>
      </c>
      <c r="D2" s="15" t="s">
        <v>31</v>
      </c>
      <c r="E2" s="15" t="s">
        <v>32</v>
      </c>
      <c r="F2" s="50" t="s">
        <v>33</v>
      </c>
      <c r="G2" s="50" t="s">
        <v>34</v>
      </c>
      <c r="I2" s="16" t="s">
        <v>35</v>
      </c>
    </row>
    <row r="3" spans="1:13" ht="15.5" x14ac:dyDescent="0.35">
      <c r="A3" s="47"/>
      <c r="B3" s="48"/>
      <c r="C3" s="49"/>
      <c r="D3" s="17">
        <v>0.09</v>
      </c>
      <c r="E3" s="17">
        <v>0.05</v>
      </c>
      <c r="F3" s="50"/>
      <c r="G3" s="50"/>
      <c r="I3" s="18" t="s">
        <v>36</v>
      </c>
    </row>
    <row r="4" spans="1:13" ht="15.5" x14ac:dyDescent="0.35">
      <c r="A4" s="19" t="s">
        <v>37</v>
      </c>
      <c r="B4" s="20">
        <v>45</v>
      </c>
      <c r="C4" s="21"/>
      <c r="D4" s="22"/>
      <c r="E4" s="22"/>
      <c r="F4" s="23"/>
      <c r="G4" s="23"/>
      <c r="I4" s="18" t="s">
        <v>38</v>
      </c>
    </row>
    <row r="5" spans="1:13" ht="15.5" x14ac:dyDescent="0.35">
      <c r="A5" s="19" t="s">
        <v>39</v>
      </c>
      <c r="B5" s="20">
        <v>28.5</v>
      </c>
      <c r="C5" s="21"/>
      <c r="D5" s="22"/>
      <c r="E5" s="22"/>
      <c r="F5" s="23"/>
      <c r="G5" s="23"/>
      <c r="I5" s="18" t="s">
        <v>40</v>
      </c>
    </row>
    <row r="6" spans="1:13" ht="15.5" x14ac:dyDescent="0.35">
      <c r="A6" s="19" t="s">
        <v>41</v>
      </c>
      <c r="B6" s="20">
        <v>20.49</v>
      </c>
      <c r="C6" s="21"/>
      <c r="D6" s="22"/>
      <c r="E6" s="22"/>
      <c r="F6" s="23"/>
      <c r="G6" s="23"/>
      <c r="I6" s="24"/>
    </row>
    <row r="7" spans="1:13" ht="15.5" x14ac:dyDescent="0.35">
      <c r="A7" s="19" t="s">
        <v>42</v>
      </c>
      <c r="B7" s="20">
        <v>21</v>
      </c>
      <c r="C7" s="21"/>
      <c r="D7" s="22"/>
      <c r="E7" s="22"/>
      <c r="F7" s="23"/>
      <c r="G7" s="23"/>
      <c r="I7" s="25"/>
    </row>
    <row r="8" spans="1:13" ht="15.5" x14ac:dyDescent="0.35">
      <c r="A8" s="19" t="s">
        <v>43</v>
      </c>
      <c r="B8" s="20">
        <v>25.39</v>
      </c>
      <c r="C8" s="21"/>
      <c r="D8" s="22"/>
      <c r="E8" s="22"/>
      <c r="F8" s="23"/>
      <c r="G8" s="23"/>
      <c r="I8" s="18" t="s">
        <v>44</v>
      </c>
    </row>
    <row r="9" spans="1:13" ht="15.5" x14ac:dyDescent="0.35">
      <c r="A9" s="21" t="s">
        <v>45</v>
      </c>
      <c r="B9" s="20">
        <v>24</v>
      </c>
      <c r="C9" s="21"/>
      <c r="D9" s="22"/>
      <c r="E9" s="22"/>
      <c r="F9" s="23"/>
      <c r="G9" s="23"/>
      <c r="I9" s="18"/>
    </row>
    <row r="10" spans="1:13" ht="15.5" x14ac:dyDescent="0.35">
      <c r="A10" s="21" t="s">
        <v>46</v>
      </c>
      <c r="B10" s="20">
        <v>18.25</v>
      </c>
      <c r="C10" s="21"/>
      <c r="D10" s="22"/>
      <c r="E10" s="22"/>
      <c r="F10" s="23"/>
      <c r="G10" s="23"/>
      <c r="I10" s="24"/>
    </row>
    <row r="11" spans="1:13" ht="15.5" x14ac:dyDescent="0.35">
      <c r="A11" s="21" t="s">
        <v>47</v>
      </c>
      <c r="B11" s="20">
        <v>12.6</v>
      </c>
      <c r="C11" s="21"/>
      <c r="D11" s="22"/>
      <c r="E11" s="22"/>
      <c r="F11" s="23"/>
      <c r="G11" s="23"/>
      <c r="I11" s="25"/>
    </row>
    <row r="12" spans="1:13" ht="15.5" x14ac:dyDescent="0.35">
      <c r="A12" s="21" t="s">
        <v>48</v>
      </c>
      <c r="B12" s="20">
        <v>14.79</v>
      </c>
      <c r="C12" s="21"/>
      <c r="D12" s="22"/>
      <c r="E12" s="22"/>
      <c r="F12" s="23"/>
      <c r="G12" s="23"/>
      <c r="I12" s="18" t="s">
        <v>49</v>
      </c>
    </row>
    <row r="13" spans="1:13" ht="15.5" x14ac:dyDescent="0.35">
      <c r="A13" s="21" t="s">
        <v>50</v>
      </c>
      <c r="B13" s="20">
        <v>16.5</v>
      </c>
      <c r="C13" s="21"/>
      <c r="D13" s="22"/>
      <c r="E13" s="22"/>
      <c r="F13" s="23"/>
      <c r="G13" s="23"/>
    </row>
    <row r="14" spans="1:13" ht="15.5" x14ac:dyDescent="0.35">
      <c r="A14" s="21" t="s">
        <v>51</v>
      </c>
      <c r="B14" s="20">
        <v>32.590000000000003</v>
      </c>
      <c r="C14" s="21"/>
      <c r="D14" s="22"/>
      <c r="E14" s="22"/>
      <c r="F14" s="23"/>
      <c r="G14" s="23"/>
    </row>
    <row r="15" spans="1:13" ht="15.5" x14ac:dyDescent="0.35">
      <c r="A15" s="21" t="s">
        <v>52</v>
      </c>
      <c r="B15" s="20">
        <v>30</v>
      </c>
      <c r="C15" s="21"/>
      <c r="D15" s="22"/>
      <c r="E15" s="22"/>
      <c r="F15" s="23"/>
      <c r="G15" s="23"/>
    </row>
    <row r="16" spans="1:13" ht="15.5" x14ac:dyDescent="0.35">
      <c r="A16" s="21" t="s">
        <v>53</v>
      </c>
      <c r="B16" s="20">
        <v>28</v>
      </c>
      <c r="C16" s="21"/>
      <c r="D16" s="22"/>
      <c r="E16" s="22"/>
      <c r="F16" s="23"/>
      <c r="G16" s="23"/>
      <c r="M16" t="s">
        <v>54</v>
      </c>
    </row>
    <row r="17" spans="1:8" ht="15.5" x14ac:dyDescent="0.35">
      <c r="A17" s="26" t="s">
        <v>55</v>
      </c>
      <c r="H17" s="27"/>
    </row>
    <row r="18" spans="1:8" ht="15.5" x14ac:dyDescent="0.35">
      <c r="A18" s="14">
        <v>4.7</v>
      </c>
      <c r="H18" s="27"/>
    </row>
  </sheetData>
  <mergeCells count="6">
    <mergeCell ref="A1:H1"/>
    <mergeCell ref="A2:A3"/>
    <mergeCell ref="B2:B3"/>
    <mergeCell ref="C2:C3"/>
    <mergeCell ref="F2:F3"/>
    <mergeCell ref="G2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H9"/>
  <sheetViews>
    <sheetView workbookViewId="0">
      <selection activeCell="B3" sqref="B3"/>
    </sheetView>
  </sheetViews>
  <sheetFormatPr defaultRowHeight="14.5" x14ac:dyDescent="0.35"/>
  <cols>
    <col min="1" max="1" width="23.81640625" customWidth="1"/>
    <col min="2" max="2" width="15.26953125" customWidth="1"/>
    <col min="3" max="3" width="13.453125" customWidth="1"/>
    <col min="4" max="4" width="12.7265625" customWidth="1"/>
    <col min="5" max="5" width="14.1796875" customWidth="1"/>
    <col min="6" max="6" width="14.81640625" customWidth="1"/>
    <col min="7" max="7" width="14.453125" customWidth="1"/>
    <col min="8" max="8" width="13.453125" customWidth="1"/>
  </cols>
  <sheetData>
    <row r="1" spans="1:8" ht="27.75" customHeight="1" x14ac:dyDescent="0.35">
      <c r="A1" s="42" t="s">
        <v>19</v>
      </c>
      <c r="B1" s="42"/>
      <c r="C1" s="42"/>
      <c r="D1" s="42"/>
      <c r="E1" s="42"/>
      <c r="F1" s="42"/>
      <c r="G1" s="42"/>
      <c r="H1" s="6" t="s">
        <v>24</v>
      </c>
    </row>
    <row r="2" spans="1:8" ht="5.25" customHeight="1" x14ac:dyDescent="0.35">
      <c r="A2" s="3"/>
      <c r="B2" s="3"/>
      <c r="C2" s="3"/>
      <c r="D2" s="3"/>
      <c r="E2" s="3"/>
    </row>
    <row r="3" spans="1:8" ht="18.75" customHeight="1" x14ac:dyDescent="0.35">
      <c r="A3" s="8" t="s">
        <v>22</v>
      </c>
      <c r="B3" s="13">
        <v>7.1</v>
      </c>
      <c r="C3" s="10" t="s">
        <v>13</v>
      </c>
      <c r="D3" s="3"/>
      <c r="E3" s="3"/>
    </row>
    <row r="4" spans="1:8" ht="38.25" customHeight="1" x14ac:dyDescent="0.35">
      <c r="A4" s="3"/>
      <c r="B4" s="3"/>
      <c r="C4" s="3"/>
      <c r="D4" s="3"/>
      <c r="E4" s="3"/>
    </row>
    <row r="5" spans="1:8" ht="28.5" customHeight="1" x14ac:dyDescent="0.35">
      <c r="A5" s="1" t="s">
        <v>1</v>
      </c>
      <c r="B5" s="2" t="s">
        <v>9</v>
      </c>
      <c r="C5" s="2" t="s">
        <v>10</v>
      </c>
      <c r="D5" s="2" t="s">
        <v>4</v>
      </c>
      <c r="E5" s="2" t="s">
        <v>5</v>
      </c>
      <c r="F5" s="2" t="s">
        <v>6</v>
      </c>
      <c r="G5" s="2" t="s">
        <v>7</v>
      </c>
      <c r="H5" s="51" t="s">
        <v>14</v>
      </c>
    </row>
    <row r="6" spans="1:8" ht="32.25" customHeight="1" x14ac:dyDescent="0.35">
      <c r="A6" s="2" t="s">
        <v>25</v>
      </c>
      <c r="B6" s="4">
        <v>6.4</v>
      </c>
      <c r="C6" s="4">
        <v>6.9</v>
      </c>
      <c r="D6" s="4">
        <v>6.3</v>
      </c>
      <c r="E6" s="4">
        <v>6.5</v>
      </c>
      <c r="F6" s="4">
        <v>6.2</v>
      </c>
      <c r="G6" s="4">
        <v>6.3</v>
      </c>
      <c r="H6" s="51"/>
    </row>
    <row r="7" spans="1:8" ht="31.5" customHeight="1" x14ac:dyDescent="0.35">
      <c r="A7" s="2" t="s">
        <v>15</v>
      </c>
      <c r="B7" s="4">
        <v>2800</v>
      </c>
      <c r="C7" s="4">
        <v>3100</v>
      </c>
      <c r="D7" s="4">
        <v>2950</v>
      </c>
      <c r="E7" s="4">
        <v>3540</v>
      </c>
      <c r="F7" s="4">
        <v>4010</v>
      </c>
      <c r="G7" s="4">
        <v>3130</v>
      </c>
      <c r="H7" s="5"/>
    </row>
    <row r="8" spans="1:8" ht="29" x14ac:dyDescent="0.35">
      <c r="A8" s="2" t="s">
        <v>20</v>
      </c>
      <c r="B8" s="4"/>
      <c r="C8" s="4"/>
      <c r="D8" s="4"/>
      <c r="E8" s="4"/>
      <c r="F8" s="4"/>
      <c r="G8" s="4"/>
      <c r="H8" s="5"/>
    </row>
    <row r="9" spans="1:8" ht="29" x14ac:dyDescent="0.35">
      <c r="A9" s="2" t="s">
        <v>21</v>
      </c>
      <c r="B9" s="4"/>
      <c r="C9" s="4"/>
      <c r="D9" s="4"/>
      <c r="E9" s="4"/>
      <c r="F9" s="4"/>
      <c r="G9" s="4"/>
      <c r="H9" s="5"/>
    </row>
  </sheetData>
  <mergeCells count="2">
    <mergeCell ref="H5:H6"/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6EA5D-0500-457B-ABAD-5D06A1E068FD}">
  <sheetPr>
    <tabColor theme="5" tint="0.39997558519241921"/>
  </sheetPr>
  <dimension ref="A1:H12"/>
  <sheetViews>
    <sheetView tabSelected="1" workbookViewId="0">
      <selection activeCell="B7" sqref="B7"/>
    </sheetView>
  </sheetViews>
  <sheetFormatPr defaultRowHeight="14.5" x14ac:dyDescent="0.35"/>
  <cols>
    <col min="1" max="1" width="28.1796875" customWidth="1"/>
    <col min="2" max="2" width="14.54296875" customWidth="1"/>
    <col min="3" max="3" width="14.81640625" customWidth="1"/>
    <col min="4" max="4" width="14.1796875" customWidth="1"/>
    <col min="7" max="7" width="22" customWidth="1"/>
    <col min="8" max="8" width="20.54296875" customWidth="1"/>
  </cols>
  <sheetData>
    <row r="1" spans="1:8" x14ac:dyDescent="0.35">
      <c r="A1" s="52" t="s">
        <v>56</v>
      </c>
      <c r="B1" s="53"/>
      <c r="C1" s="53"/>
      <c r="D1" s="53"/>
      <c r="E1" s="53"/>
      <c r="F1" s="53"/>
      <c r="G1" s="53"/>
    </row>
    <row r="2" spans="1:8" x14ac:dyDescent="0.35">
      <c r="A2" s="3"/>
      <c r="B2" s="3"/>
      <c r="C2" s="3"/>
      <c r="D2" s="3"/>
    </row>
    <row r="3" spans="1:8" ht="45" customHeight="1" x14ac:dyDescent="0.35">
      <c r="A3" s="1" t="s">
        <v>57</v>
      </c>
      <c r="B3" s="31" t="s">
        <v>58</v>
      </c>
      <c r="C3" s="30" t="s">
        <v>59</v>
      </c>
      <c r="D3" s="29" t="s">
        <v>60</v>
      </c>
      <c r="F3" s="43" t="s">
        <v>61</v>
      </c>
      <c r="G3" s="44"/>
      <c r="H3" s="28" t="s">
        <v>80</v>
      </c>
    </row>
    <row r="4" spans="1:8" x14ac:dyDescent="0.35">
      <c r="A4" s="4" t="s">
        <v>62</v>
      </c>
      <c r="B4" s="4">
        <v>1050</v>
      </c>
      <c r="C4" s="4">
        <v>3000</v>
      </c>
      <c r="D4" s="4">
        <f>SUM(B4:C4)</f>
        <v>4050</v>
      </c>
      <c r="F4" s="19" t="s">
        <v>63</v>
      </c>
      <c r="G4" s="19"/>
      <c r="H4" s="19"/>
    </row>
    <row r="5" spans="1:8" x14ac:dyDescent="0.35">
      <c r="A5" s="4" t="s">
        <v>64</v>
      </c>
      <c r="B5" s="4">
        <v>12000</v>
      </c>
      <c r="C5" s="4">
        <v>12000</v>
      </c>
      <c r="D5" s="4">
        <f t="shared" ref="D5:D12" si="0">SUM(B5:C5)</f>
        <v>24000</v>
      </c>
      <c r="F5" s="19" t="s">
        <v>65</v>
      </c>
      <c r="G5" s="19"/>
      <c r="H5" s="19"/>
    </row>
    <row r="6" spans="1:8" x14ac:dyDescent="0.35">
      <c r="A6" s="4" t="s">
        <v>66</v>
      </c>
      <c r="B6" s="4">
        <v>3500</v>
      </c>
      <c r="C6" s="4">
        <v>7500</v>
      </c>
      <c r="D6" s="4">
        <f t="shared" si="0"/>
        <v>11000</v>
      </c>
      <c r="F6" s="19" t="s">
        <v>67</v>
      </c>
      <c r="G6" s="19"/>
      <c r="H6" s="19"/>
    </row>
    <row r="7" spans="1:8" x14ac:dyDescent="0.35">
      <c r="A7" s="4" t="s">
        <v>68</v>
      </c>
      <c r="B7" s="4">
        <v>43000</v>
      </c>
      <c r="C7" s="4">
        <v>18000</v>
      </c>
      <c r="D7" s="4">
        <f t="shared" si="0"/>
        <v>61000</v>
      </c>
      <c r="F7" s="19" t="s">
        <v>69</v>
      </c>
      <c r="G7" s="19"/>
      <c r="H7" s="19"/>
    </row>
    <row r="8" spans="1:8" x14ac:dyDescent="0.35">
      <c r="A8" s="4" t="s">
        <v>70</v>
      </c>
      <c r="B8" s="4">
        <v>12000</v>
      </c>
      <c r="C8" s="4">
        <v>5000</v>
      </c>
      <c r="D8" s="4">
        <f t="shared" si="0"/>
        <v>17000</v>
      </c>
      <c r="F8" s="19" t="s">
        <v>71</v>
      </c>
      <c r="G8" s="19"/>
      <c r="H8" s="19"/>
    </row>
    <row r="9" spans="1:8" x14ac:dyDescent="0.35">
      <c r="A9" s="4" t="s">
        <v>72</v>
      </c>
      <c r="B9" s="4">
        <v>18000</v>
      </c>
      <c r="C9" s="4">
        <v>21000</v>
      </c>
      <c r="D9" s="4">
        <f t="shared" si="0"/>
        <v>39000</v>
      </c>
      <c r="F9" s="19" t="s">
        <v>73</v>
      </c>
      <c r="G9" s="19"/>
      <c r="H9" s="19"/>
    </row>
    <row r="10" spans="1:8" x14ac:dyDescent="0.35">
      <c r="A10" s="4" t="s">
        <v>74</v>
      </c>
      <c r="B10" s="4">
        <v>5200</v>
      </c>
      <c r="C10" s="4">
        <v>7600</v>
      </c>
      <c r="D10" s="4">
        <f t="shared" si="0"/>
        <v>12800</v>
      </c>
      <c r="F10" s="19" t="s">
        <v>75</v>
      </c>
      <c r="G10" s="19"/>
      <c r="H10" s="19"/>
    </row>
    <row r="11" spans="1:8" x14ac:dyDescent="0.35">
      <c r="A11" s="4" t="s">
        <v>76</v>
      </c>
      <c r="B11" s="4">
        <v>28000</v>
      </c>
      <c r="C11" s="4">
        <v>21000</v>
      </c>
      <c r="D11" s="4">
        <f t="shared" si="0"/>
        <v>49000</v>
      </c>
      <c r="F11" s="19" t="s">
        <v>77</v>
      </c>
      <c r="G11" s="19"/>
      <c r="H11" s="19"/>
    </row>
    <row r="12" spans="1:8" x14ac:dyDescent="0.35">
      <c r="A12" s="4" t="s">
        <v>78</v>
      </c>
      <c r="B12" s="4">
        <v>18000</v>
      </c>
      <c r="C12" s="4">
        <v>6000</v>
      </c>
      <c r="D12" s="4">
        <f t="shared" si="0"/>
        <v>24000</v>
      </c>
      <c r="F12" s="19" t="s">
        <v>79</v>
      </c>
      <c r="G12" s="19"/>
      <c r="H12" s="19"/>
    </row>
  </sheetData>
  <mergeCells count="2">
    <mergeCell ref="A1:G1"/>
    <mergeCell ref="F3:G3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A7B6E-AD7E-4CF4-8337-495B79EDBD93}">
  <sheetPr>
    <tabColor rgb="FF7030A0"/>
  </sheetPr>
  <dimension ref="A2:E26"/>
  <sheetViews>
    <sheetView workbookViewId="0">
      <selection activeCell="C3" sqref="C3"/>
    </sheetView>
  </sheetViews>
  <sheetFormatPr defaultRowHeight="14.5" x14ac:dyDescent="0.35"/>
  <cols>
    <col min="1" max="1" width="11.54296875" customWidth="1"/>
    <col min="2" max="2" width="10.54296875" customWidth="1"/>
    <col min="3" max="3" width="14" customWidth="1"/>
    <col min="4" max="4" width="11.54296875" customWidth="1"/>
    <col min="5" max="5" width="15.26953125" customWidth="1"/>
    <col min="6" max="6" width="9.1796875" customWidth="1"/>
  </cols>
  <sheetData>
    <row r="2" spans="1:5" ht="29" x14ac:dyDescent="0.35">
      <c r="A2" s="37" t="s">
        <v>107</v>
      </c>
      <c r="E2" s="40" t="s">
        <v>109</v>
      </c>
    </row>
    <row r="3" spans="1:5" ht="15.5" x14ac:dyDescent="0.35">
      <c r="A3" s="38" t="s">
        <v>108</v>
      </c>
      <c r="B3" s="39" t="s">
        <v>81</v>
      </c>
      <c r="C3" s="33">
        <v>0.3</v>
      </c>
      <c r="D3" s="32"/>
      <c r="E3" s="32"/>
    </row>
    <row r="4" spans="1:5" ht="15.5" x14ac:dyDescent="0.35">
      <c r="A4" s="32"/>
      <c r="B4" s="32"/>
      <c r="C4" s="32"/>
      <c r="D4" s="32"/>
      <c r="E4" s="41" t="s">
        <v>110</v>
      </c>
    </row>
    <row r="5" spans="1:5" ht="15.5" x14ac:dyDescent="0.35">
      <c r="A5" s="32"/>
      <c r="B5" s="32"/>
      <c r="C5" s="32"/>
      <c r="D5" s="32"/>
      <c r="E5" s="32"/>
    </row>
    <row r="6" spans="1:5" ht="31" x14ac:dyDescent="0.35">
      <c r="A6" s="34" t="s">
        <v>82</v>
      </c>
      <c r="B6" s="34" t="s">
        <v>83</v>
      </c>
      <c r="C6" s="34" t="s">
        <v>84</v>
      </c>
      <c r="D6" s="34" t="s">
        <v>85</v>
      </c>
      <c r="E6" s="34" t="s">
        <v>86</v>
      </c>
    </row>
    <row r="7" spans="1:5" ht="15.5" x14ac:dyDescent="0.35">
      <c r="A7" s="35"/>
      <c r="B7" s="35" t="s">
        <v>87</v>
      </c>
      <c r="C7" s="36">
        <v>67</v>
      </c>
      <c r="D7" s="36"/>
      <c r="E7" s="36"/>
    </row>
    <row r="8" spans="1:5" ht="15.5" x14ac:dyDescent="0.35">
      <c r="A8" s="35"/>
      <c r="B8" s="35" t="s">
        <v>88</v>
      </c>
      <c r="C8" s="36">
        <v>120</v>
      </c>
      <c r="D8" s="36"/>
      <c r="E8" s="36"/>
    </row>
    <row r="9" spans="1:5" ht="15.5" x14ac:dyDescent="0.35">
      <c r="A9" s="35"/>
      <c r="B9" s="35" t="s">
        <v>89</v>
      </c>
      <c r="C9" s="36">
        <v>128</v>
      </c>
      <c r="D9" s="36"/>
      <c r="E9" s="36"/>
    </row>
    <row r="10" spans="1:5" ht="15.5" x14ac:dyDescent="0.35">
      <c r="A10" s="35"/>
      <c r="B10" s="35" t="s">
        <v>90</v>
      </c>
      <c r="C10" s="36">
        <v>129</v>
      </c>
      <c r="D10" s="36"/>
      <c r="E10" s="36"/>
    </row>
    <row r="11" spans="1:5" ht="15.5" x14ac:dyDescent="0.35">
      <c r="A11" s="35"/>
      <c r="B11" s="35" t="s">
        <v>91</v>
      </c>
      <c r="C11" s="36">
        <v>68</v>
      </c>
      <c r="D11" s="36"/>
      <c r="E11" s="36"/>
    </row>
    <row r="12" spans="1:5" ht="15.5" x14ac:dyDescent="0.35">
      <c r="A12" s="35"/>
      <c r="B12" s="35" t="s">
        <v>92</v>
      </c>
      <c r="C12" s="36">
        <v>73</v>
      </c>
      <c r="D12" s="36"/>
      <c r="E12" s="36"/>
    </row>
    <row r="13" spans="1:5" ht="15.5" x14ac:dyDescent="0.35">
      <c r="A13" s="35"/>
      <c r="B13" s="35" t="s">
        <v>93</v>
      </c>
      <c r="C13" s="36">
        <v>50</v>
      </c>
      <c r="D13" s="36"/>
      <c r="E13" s="36"/>
    </row>
    <row r="14" spans="1:5" ht="15.5" x14ac:dyDescent="0.35">
      <c r="A14" s="35"/>
      <c r="B14" s="35" t="s">
        <v>94</v>
      </c>
      <c r="C14" s="36">
        <v>52</v>
      </c>
      <c r="D14" s="36"/>
      <c r="E14" s="36"/>
    </row>
    <row r="15" spans="1:5" ht="15.5" x14ac:dyDescent="0.35">
      <c r="A15" s="35"/>
      <c r="B15" s="35" t="s">
        <v>95</v>
      </c>
      <c r="C15" s="36">
        <v>51</v>
      </c>
      <c r="D15" s="36"/>
      <c r="E15" s="36"/>
    </row>
    <row r="16" spans="1:5" ht="15.5" x14ac:dyDescent="0.35">
      <c r="A16" s="35"/>
      <c r="B16" s="35" t="s">
        <v>96</v>
      </c>
      <c r="C16" s="36">
        <v>102</v>
      </c>
      <c r="D16" s="36"/>
      <c r="E16" s="36"/>
    </row>
    <row r="17" spans="1:5" ht="15.5" x14ac:dyDescent="0.35">
      <c r="A17" s="35"/>
      <c r="B17" s="35" t="s">
        <v>97</v>
      </c>
      <c r="C17" s="36">
        <v>118</v>
      </c>
      <c r="D17" s="36"/>
      <c r="E17" s="36"/>
    </row>
    <row r="18" spans="1:5" ht="15.5" x14ac:dyDescent="0.35">
      <c r="A18" s="35"/>
      <c r="B18" s="35" t="s">
        <v>98</v>
      </c>
      <c r="C18" s="36">
        <v>146</v>
      </c>
      <c r="D18" s="36"/>
      <c r="E18" s="36"/>
    </row>
    <row r="19" spans="1:5" ht="15.5" x14ac:dyDescent="0.35">
      <c r="A19" s="35"/>
      <c r="B19" s="35" t="s">
        <v>99</v>
      </c>
      <c r="C19" s="36">
        <v>146</v>
      </c>
      <c r="D19" s="36"/>
      <c r="E19" s="36"/>
    </row>
    <row r="20" spans="1:5" ht="15.5" x14ac:dyDescent="0.35">
      <c r="A20" s="35"/>
      <c r="B20" s="35" t="s">
        <v>100</v>
      </c>
      <c r="C20" s="36">
        <v>113</v>
      </c>
      <c r="D20" s="36"/>
      <c r="E20" s="36"/>
    </row>
    <row r="21" spans="1:5" ht="15.5" x14ac:dyDescent="0.35">
      <c r="A21" s="35"/>
      <c r="B21" s="35" t="s">
        <v>101</v>
      </c>
      <c r="C21" s="36">
        <v>58</v>
      </c>
      <c r="D21" s="36"/>
      <c r="E21" s="36"/>
    </row>
    <row r="22" spans="1:5" ht="15.5" x14ac:dyDescent="0.35">
      <c r="A22" s="35"/>
      <c r="B22" s="35" t="s">
        <v>102</v>
      </c>
      <c r="C22" s="36">
        <v>85</v>
      </c>
      <c r="D22" s="36"/>
      <c r="E22" s="36"/>
    </row>
    <row r="23" spans="1:5" ht="15.5" x14ac:dyDescent="0.35">
      <c r="A23" s="35"/>
      <c r="B23" s="35" t="s">
        <v>103</v>
      </c>
      <c r="C23" s="36">
        <v>99</v>
      </c>
      <c r="D23" s="36"/>
      <c r="E23" s="36"/>
    </row>
    <row r="24" spans="1:5" ht="15.5" x14ac:dyDescent="0.35">
      <c r="A24" s="35"/>
      <c r="B24" s="35" t="s">
        <v>104</v>
      </c>
      <c r="C24" s="36">
        <v>122</v>
      </c>
      <c r="D24" s="36"/>
      <c r="E24" s="36"/>
    </row>
    <row r="25" spans="1:5" ht="15.5" x14ac:dyDescent="0.35">
      <c r="A25" s="35"/>
      <c r="B25" s="35" t="s">
        <v>105</v>
      </c>
      <c r="C25" s="36">
        <v>136</v>
      </c>
      <c r="D25" s="36"/>
      <c r="E25" s="36"/>
    </row>
    <row r="26" spans="1:5" ht="15.5" x14ac:dyDescent="0.35">
      <c r="A26" s="35"/>
      <c r="B26" s="35" t="s">
        <v>106</v>
      </c>
      <c r="C26" s="36">
        <v>62</v>
      </c>
      <c r="D26" s="36"/>
      <c r="E26" s="3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Benzyna</vt:lpstr>
      <vt:lpstr>dostawa</vt:lpstr>
      <vt:lpstr>Olej napędowy</vt:lpstr>
      <vt:lpstr>Budowa</vt:lpstr>
      <vt:lpstr>promocja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Szymala</dc:creator>
  <cp:lastModifiedBy>Waldemar Łatacz</cp:lastModifiedBy>
  <dcterms:created xsi:type="dcterms:W3CDTF">2016-04-20T11:52:35Z</dcterms:created>
  <dcterms:modified xsi:type="dcterms:W3CDTF">2024-04-26T11:00:40Z</dcterms:modified>
</cp:coreProperties>
</file>